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rut\ufficio 2\Sett. V\ELEZIONI\E04stud\2023-2025 el. stud. telematiche\Affluenze\"/>
    </mc:Choice>
  </mc:AlternateContent>
  <xr:revisionPtr revIDLastSave="0" documentId="13_ncr:1_{2D225B40-95A4-439A-8E6C-C6598E68C481}" xr6:coauthVersionLast="47" xr6:coauthVersionMax="47" xr10:uidLastSave="{00000000-0000-0000-0000-000000000000}"/>
  <bookViews>
    <workbookView xWindow="-120" yWindow="-120" windowWidth="29040" windowHeight="15840" xr2:uid="{653F9EC0-95B8-4853-8C3D-7714E54A6473}"/>
  </bookViews>
  <sheets>
    <sheet name="Disponibilità_CCS" sheetId="2" r:id="rId1"/>
  </sheets>
  <definedNames>
    <definedName name="_xlnm._FilterDatabase" localSheetId="0" hidden="1">Disponibilità_CCS!$B$1:$B$113</definedName>
    <definedName name="_xlnm.Print_Titles" localSheetId="0">Disponibilità_CCS!$1:$1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2" l="1"/>
  <c r="F107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2" i="2"/>
  <c r="D107" i="2"/>
  <c r="C107" i="2"/>
</calcChain>
</file>

<file path=xl/sharedStrings.xml><?xml version="1.0" encoding="utf-8"?>
<sst xmlns="http://schemas.openxmlformats.org/spreadsheetml/2006/main" count="219" uniqueCount="219">
  <si>
    <t>CCS_1</t>
  </si>
  <si>
    <t>CONSIGLIO DEI CORSI DI STUDIO IN CHIMICA</t>
  </si>
  <si>
    <t>CCS_2</t>
  </si>
  <si>
    <t>CONSIGLIO DEI CORSI DI STUDIO IN CHIMICA INDUSTRIALE</t>
  </si>
  <si>
    <t>CCS_3</t>
  </si>
  <si>
    <t>CONSIGLIO DEI CORSI DI STUDIO IN SCIENZA DEI MATERIALI</t>
  </si>
  <si>
    <t>CCS_4</t>
  </si>
  <si>
    <t>CONSIGLIO DEI CORSI DI STUDIO IN FISICA</t>
  </si>
  <si>
    <t>CCS_5</t>
  </si>
  <si>
    <t>CONSIGLIO DEL CORSO DI STUDIO IN MATEMATICA E IN SMID (STATISTICA MATEMATICA E TRATTAMENT INFORMATICO DEI DATI)</t>
  </si>
  <si>
    <t>CCS_6</t>
  </si>
  <si>
    <t>CONSIGLIO DEI CORSI DI STUDIO IN BIOLOGIA</t>
  </si>
  <si>
    <t>CCS_7</t>
  </si>
  <si>
    <t>CONSIGLIO DEI CORSI DI STUDIO IN SCIENZE E TECNOLOGIE PER L'AMBIENTE E LA NATURA</t>
  </si>
  <si>
    <t>CCS_8</t>
  </si>
  <si>
    <t>CONSIGLIO DEI CORSI DI STUDIO IN SCIENZE DELLA TERRA</t>
  </si>
  <si>
    <t>CCS_9</t>
  </si>
  <si>
    <t>CONSIGLIO DI CORSO DI LAUREA MAG. IN METODOLOGIE CONSERVAZIONE RESTAURO BENI CULTURALI</t>
  </si>
  <si>
    <t>CCS_10</t>
  </si>
  <si>
    <t>CONSIGLIO DEI CORSI DI LAUREA MAGISTRALE IN FARMACIA E CHIMICA E TECNOLOGIE FARMACEUTICHE</t>
  </si>
  <si>
    <t>CCS_11</t>
  </si>
  <si>
    <t>CONSIGLIO DEL CORSO DI LAUREA IN MEDICINA E CHIRURGIA</t>
  </si>
  <si>
    <t>CCS_12</t>
  </si>
  <si>
    <t>CONSIGLIO DEL CORSO DI LAUREA IN DIETISTICA</t>
  </si>
  <si>
    <t>CCS_13</t>
  </si>
  <si>
    <t>CONSIGLIO DEL CORSO DI STUDIO IN TECNICHE DI FISIOPATOLOGIA CARDIOCIRCOLATORIA E PERFUSIONE CARDIOVASCOLARE</t>
  </si>
  <si>
    <t>CCS_14</t>
  </si>
  <si>
    <t>CONSIGLIO DEL CORSO DI STUDIO IN SCIENZE MOTORIE</t>
  </si>
  <si>
    <t>CCS_15</t>
  </si>
  <si>
    <t>CONSIGLIO DEL CORSO DI STUDIO IN TECNICHE DI LABORATORIO BIOMEDICO E SCIENZE DELLE PROF SAN TECNICHE DIAGNOSTICHE</t>
  </si>
  <si>
    <t>CCS_16</t>
  </si>
  <si>
    <t>CONSIGLIO DEI CORSI DI STUDIO IN BIOTECNOLOGIE</t>
  </si>
  <si>
    <t>CCS_17</t>
  </si>
  <si>
    <t>CONSIGLIO DEL CORSO DI LAUREA IN FISIOTERAPIA</t>
  </si>
  <si>
    <t>CCS_18</t>
  </si>
  <si>
    <t>CONSIGLIO DEL CORSO DI LAUREA IN LOGOPEDIA</t>
  </si>
  <si>
    <t>CCS_19</t>
  </si>
  <si>
    <t>CONSIGLIO DEL CORSO DI STUDIO IN ORTOTTICA E ASSISTENZA OFTALMOLOGICA</t>
  </si>
  <si>
    <t>CCS_20</t>
  </si>
  <si>
    <t>CONSIGLIO DEL CORSO DI STUDIO IN TECNICA DELLA RIABILITAZIONE PSICHIATRICA</t>
  </si>
  <si>
    <t>CCS_21</t>
  </si>
  <si>
    <t>CONSIGLIO DEL CORSO DI STUDIO IN OSTETRICIA</t>
  </si>
  <si>
    <t>CCS_22</t>
  </si>
  <si>
    <t>CONSIGLIO DEL CORSO DI STUDIO IN TECNICHE ORTOPEDICHE</t>
  </si>
  <si>
    <t>CCS_23</t>
  </si>
  <si>
    <t>CONSIGLIO DEL CORSO DI LAUREA MAG. IN SCIENZE RIABILITATIVE DELLE PROFESSIONI SANITARIE</t>
  </si>
  <si>
    <t>CCS_24</t>
  </si>
  <si>
    <t>CONSIGLIO DEL CORSO DI STUDIO IN INFERMIERISTICA PEDIATRICA</t>
  </si>
  <si>
    <t>CCS_25</t>
  </si>
  <si>
    <t>CONSIGLIO DEI CORSI DI LAUREA TERAPIA DELLA NEURO E PSICOMOTRICITA' DELL'ETA' EVOLUTIVA</t>
  </si>
  <si>
    <t>CCS_26</t>
  </si>
  <si>
    <t>CONSIGLIO DEL CORSO DI L.MAG.C.U. IN ODONTOIATRIA E PROTESI DENTARIA</t>
  </si>
  <si>
    <t>CCS_27</t>
  </si>
  <si>
    <t>CONSIGLIO DEL CORSO DI LAUREA IN IGIENE DENTALE</t>
  </si>
  <si>
    <t>CCS_28</t>
  </si>
  <si>
    <t>CONSIGLIO DEI CORSI DI STUDIO IN PODOLOGIA</t>
  </si>
  <si>
    <t>CCS_29</t>
  </si>
  <si>
    <t>CONSIGLIO DEL CORSO DI LAUREA IN INFERMIERISTICA</t>
  </si>
  <si>
    <t>CCS_30</t>
  </si>
  <si>
    <t>CONSIGLIO DEL CORSO DI STUDIO IN TECNICHE DI RADIOLOGIA MEDICA PER IMMAGINI E RADIOTERAPIA</t>
  </si>
  <si>
    <t>CCS_31</t>
  </si>
  <si>
    <t>CONSIGLIO DEL CORSO DI STUDIO IN EDUCAZIONE PROFESSIONALE</t>
  </si>
  <si>
    <t>CCS_32</t>
  </si>
  <si>
    <t>CONSIGLIO DEL CORSO DI STUDIO IN TECNICHE DELLA PREVENZIONE NELL'AMBIENTE E NEI LUOGHI DI LAVORO</t>
  </si>
  <si>
    <t>CCS_33</t>
  </si>
  <si>
    <t>CONSIGLIO DEL CORSO DI STUDIO IN SCIENZE INFERMIERISTICHE E OSTETRICHE</t>
  </si>
  <si>
    <t>CCS_34</t>
  </si>
  <si>
    <t>CONSIGLIO DEL CORSO DI LAUREA IN ASSISTENZA SANITARIA</t>
  </si>
  <si>
    <t>CCS_35</t>
  </si>
  <si>
    <t>CONSIGLIO RIUNITO DEI CORSI DI STUDIO TRIENNALI DI ECONOMIA</t>
  </si>
  <si>
    <t>CCS_36</t>
  </si>
  <si>
    <t>CONSIGLIO DEL CORSO DI STUDIO IN AMMINISTRAZIONE FINANZA E CONTROLLO</t>
  </si>
  <si>
    <t>CCS_37</t>
  </si>
  <si>
    <t>CONSIGLIO DI CORSO DI STUDIO IN MANAGEMENT</t>
  </si>
  <si>
    <t>CCS_38</t>
  </si>
  <si>
    <t>CONSIGLIO DI CORSO DI STUDIO DI ECONOMICS &amp; DATA SCIENCE</t>
  </si>
  <si>
    <t>CCS_39</t>
  </si>
  <si>
    <t>CONSIGLIO DI CORSO DI STUDIO IN ECONOMIA E MANAGEMENT MARITTIMO PORTUALE</t>
  </si>
  <si>
    <t>CCS_40</t>
  </si>
  <si>
    <t>CONSIGLIO DI CORSO DI STUDIO IN SCIENZE DEL TURISMO IMPRESA CULTURA E TERRITORIO</t>
  </si>
  <si>
    <t>CCS_41</t>
  </si>
  <si>
    <t>CONSIGLIO DEL CORSO DI LM IN MANAGEMENT FOR ENERGY &amp; ENERGY TRANSITION (MEET)</t>
  </si>
  <si>
    <t>CCS_42</t>
  </si>
  <si>
    <t>CONSIGLIO DEL CORSO DI LAUREA IN GIURISPRUDENZA (GE)</t>
  </si>
  <si>
    <t>CCS_43</t>
  </si>
  <si>
    <t>CONSIGLIO DEL CORSO DI LAUREA IN GIURISPRUDENZA (IM)</t>
  </si>
  <si>
    <t>CCS_44</t>
  </si>
  <si>
    <t>CONSIGLIO DEL CORSO DI STUDIO IN SERVIZI LEGALI ALL'IMPRESA E ALLA PUBBLICA AMMINISTRAZIONE</t>
  </si>
  <si>
    <t>CCS_45</t>
  </si>
  <si>
    <t>CONSIGLIO DEL CORSO DI LAUREA IN SERVIZIO SOCIALE</t>
  </si>
  <si>
    <t>CCS_46</t>
  </si>
  <si>
    <t>CONSIGLIO DEL CORSO DI LAUREA IN DIRITTO ED ECONOMIA DELLE IMPRESE (SP)</t>
  </si>
  <si>
    <t>CCS_47</t>
  </si>
  <si>
    <t>CONSIGLIO DEL CORSO DI LAUREA IN SCIENZE DELLA COMUNICAZIONE</t>
  </si>
  <si>
    <t>CCS_48</t>
  </si>
  <si>
    <t>CONSIGLIO DEL CORSO DI LAUREA MAGISTRALE IN VALORIZZAZIONE DEI TERRITORI E TURISMI SOSTENIBILI (SV)</t>
  </si>
  <si>
    <t>CCS_49</t>
  </si>
  <si>
    <t>CONSIGLIO DI CORSO DI LAUREA MAGISTRALE A CICLO UNICO IN SCIENZE DELLA FORMAZIONE PRIMARIA</t>
  </si>
  <si>
    <t>CCS_50</t>
  </si>
  <si>
    <t>CONSIGLIO DEI CORSI DI STUDIO IN SCIENZE E TECNICHE PSICOLOGICHE E LAUREA MAGISTRALE IN PSICOLOGIA</t>
  </si>
  <si>
    <t>CCS_51</t>
  </si>
  <si>
    <t>CONSIGLIO DEI CORSI DI LAUREA IN SCIENZE DELL'EDUCAZIONE E DELLA FORMAZIONE, SCIENZE PEDAGOGICHE E DELL'EDUCAZIONE E LAUREA MAGISTRALE IN PEDAGOGIA, PROGETTAZIONE E RICERCA EDUCATIVA</t>
  </si>
  <si>
    <t>CCS_52</t>
  </si>
  <si>
    <t>CONSIGLIO DEI CORSI DI STUDIO IN SCIENZE DELL'AMMINISTRAZIONE E DELLA POLITICA</t>
  </si>
  <si>
    <t>CCS_53</t>
  </si>
  <si>
    <t>CONSIGLIO DEI CORSI DI STUDIO IN SCIENZE INTERNAZIONALI E DIPLOMATICHE</t>
  </si>
  <si>
    <t>CCS_54</t>
  </si>
  <si>
    <t>CONSIGLIO DEI CORSI DI LM IN RELAZIONI INTERNAZIONALI</t>
  </si>
  <si>
    <t>CCS_55</t>
  </si>
  <si>
    <t>CONSIGLIO DEL CORSO DI LAUREA MAG. IN AMMINISTRAZIONE E POLITICHE PUBBLICHE</t>
  </si>
  <si>
    <t>CCS_56</t>
  </si>
  <si>
    <t>CONSIGLIO DEI CORSI DI LAUREA MAG. INTERFACOLTA' IN INFORMAZIONE ED EDITORIA</t>
  </si>
  <si>
    <t>CCS_57</t>
  </si>
  <si>
    <t>CONSIGLIO DEL CORSO DI LAUREA IN FILOSOFIA</t>
  </si>
  <si>
    <t>CCS_58</t>
  </si>
  <si>
    <t>CONSIGLIO DEL CORSO DI LAUREA MAG. IN METODOLOGIE FILOSOFICHE</t>
  </si>
  <si>
    <t>CCS_59</t>
  </si>
  <si>
    <t>CONSIGLIO DEL CORSO DI LAUREA IN STORIA E DEL CORSO DI LM IN SCIENZE STORICHE</t>
  </si>
  <si>
    <t>CCS_60</t>
  </si>
  <si>
    <t>CONSIGLIO DEL CORSO DI LAUREA MAG.FILOLOGIA E SCIENZE DELL'ANTICHITA'</t>
  </si>
  <si>
    <t>CCS_61</t>
  </si>
  <si>
    <t>CCS_62</t>
  </si>
  <si>
    <t>CONSIGLIO DEL CORSO DI LAUREA IN CONSERVAZIONE DEI BENI CULTURALI</t>
  </si>
  <si>
    <t>CCS_63</t>
  </si>
  <si>
    <t>CONSIGLIO DEL CORSO DI LAUREA MAG. IN STORIA DELL'ARTE E VALORIZZAZIONE DEL PATRIMONIO ARTISTICO</t>
  </si>
  <si>
    <t>CCS_64</t>
  </si>
  <si>
    <t>CONSIGLIO DEL CORSO DI LAUREA IN LETTERE</t>
  </si>
  <si>
    <t>CCS_65</t>
  </si>
  <si>
    <t>CONSIGLIO DEL CORSO DI LAUREA MAG. IN LETTERATURE MODERNE E SPETTACOLO</t>
  </si>
  <si>
    <t>CCS_66</t>
  </si>
  <si>
    <t>CONSIGLIO RIUNITO CORSI DI STUDIO IN LINGUE E LETTERATURE STRANIERE</t>
  </si>
  <si>
    <t>CCS_67</t>
  </si>
  <si>
    <t>CONSIGLIO DEI CORSI DI STUDIO IN INGEGNERIA CHIMICA E DI PROCESSO</t>
  </si>
  <si>
    <t>CCS_68</t>
  </si>
  <si>
    <t>CONSIGLIO DEI CORSI DI STUDIO IN INGEGNERIA EDILE-ARCHITETTURA</t>
  </si>
  <si>
    <t>CCS_69</t>
  </si>
  <si>
    <t>CONSIGLIO DEL CORSO DI LAUREA TRIENNALE IN INGEGNERIA CIVILE E AMBIENTALE</t>
  </si>
  <si>
    <t>CCS_70</t>
  </si>
  <si>
    <t>CONSIGLIO DEL CORSO DI LAUREA MAGISTRALE IN INGEGNERIA CIVILE</t>
  </si>
  <si>
    <t>CCS_71</t>
  </si>
  <si>
    <t>CONSIGLIO DEL CORSO DI LAUREA MAGISTRALE IN ENGINEERING FOR BUILDING RETROFITTING</t>
  </si>
  <si>
    <t>CCS_72</t>
  </si>
  <si>
    <t>CONSIGLIO DI CORSO DI STUDIO DI TECNOLOGIE PER L'EDILIZIA E IL TERRITORIO</t>
  </si>
  <si>
    <t>CCS_73</t>
  </si>
  <si>
    <t>CONSIGLIO DEL CORSO DI STUDIO IN TECNOLOGIE INDUSTRIALI</t>
  </si>
  <si>
    <t>CCS_74</t>
  </si>
  <si>
    <t>CONSIGLIO DEL CORSO DI LAUREA MAGISTRALE IN ENVIRONMENTAL ENGINEERING</t>
  </si>
  <si>
    <t>CCS_75</t>
  </si>
  <si>
    <t>CONSIGLIO DEI CORSI DI STUDIO IN INGEGNERIA DELLE TELECOMUNICAZIONI</t>
  </si>
  <si>
    <t>CCS_76</t>
  </si>
  <si>
    <t>CONSIGLIO DEI CORSI DI STUDIO IN INGEGNERIA ELETTRICA</t>
  </si>
  <si>
    <t>CCS_77</t>
  </si>
  <si>
    <t>CONSIGLIO DEI CORSI DI STUDIO IN INGEGNERIA ELETTRONICA</t>
  </si>
  <si>
    <t>CCS_78</t>
  </si>
  <si>
    <t>CONSIGLIO DEL CORSO DI LAUREA MAG. IN INGEGNERIA ELETTRONICA</t>
  </si>
  <si>
    <t>CCS_79</t>
  </si>
  <si>
    <t>CONSIGLIO DEL CORSO DI STUDIO IN INGEGNERIA NAVALE</t>
  </si>
  <si>
    <t>CCS_80</t>
  </si>
  <si>
    <t>CONSIGLIO DEL CORSO DI STUDIO IN INGEGNERIA NAUTICA (SP)</t>
  </si>
  <si>
    <t>CCS_81</t>
  </si>
  <si>
    <t>CONSIGLIO DI CORSO DI STUDIO DI YACHT DESIGN</t>
  </si>
  <si>
    <t>CCS_82</t>
  </si>
  <si>
    <t>CONSIGLIO DEL CORSO DI LAUREA MAGISTRALE IN ENGINEERING FOR NATURAL RISK MANAGEMENT</t>
  </si>
  <si>
    <t>CCS_83</t>
  </si>
  <si>
    <t>CONSIGLIO DEL CORSO DI LAUREA TRIENNALE IN MARITIME SCIENCE AND TECHNOLOGY</t>
  </si>
  <si>
    <t>CCS_84</t>
  </si>
  <si>
    <t>CONSIGLIO DEL CORSO DI LAUREA MAG. IN ENGINEERING TECHNOLOGY FOR STRATEGY (AND SECURITY)</t>
  </si>
  <si>
    <t>CCS_85</t>
  </si>
  <si>
    <t>CONSIGLIO DEI CORSI DI LAUREA MAGISTRALE IN ENERGY ENGENEERING (SV)</t>
  </si>
  <si>
    <t>CCS_86</t>
  </si>
  <si>
    <t>CCS_87</t>
  </si>
  <si>
    <t>CONSIGLIO DEL CORSO DI STUDI IN INGEGNERIA GESTIONALE</t>
  </si>
  <si>
    <t>CCS_88</t>
  </si>
  <si>
    <t>CONSIGLIO DEL CORSO DI STUDIO IN INGEGNERIA MECCANICA (GE)</t>
  </si>
  <si>
    <t>CCS_89</t>
  </si>
  <si>
    <t>CONSIGLIO DEI CORSO DI STUDIO DELLA LM IN INGEGNERIA MECCANICA ENERGIA ED AERONAUTICA</t>
  </si>
  <si>
    <t>CCS_90</t>
  </si>
  <si>
    <t>CONSIGLIO DEI CORSI DI STUDIO DELLA LAUREA MAG. IN INGEGNERIA MECCANICA PROGETTAZIONE E PRODUZIONE</t>
  </si>
  <si>
    <t>CONSIGLIO DEL CORSO DI STUDIO IN INGEGNERIA MECCANICA (SP)</t>
  </si>
  <si>
    <t>CCS_92</t>
  </si>
  <si>
    <t>CONSIGLIO DEI CORSI DI STUDIO DELLA LAUREA MAGISTRALE IN SAFETY ENGENEERING</t>
  </si>
  <si>
    <t>CCS_93</t>
  </si>
  <si>
    <t>CONSIGLIO DEL CORSO DI LAUREA MAG. IN ARCHITETTURA</t>
  </si>
  <si>
    <t>CCS_94</t>
  </si>
  <si>
    <t>CONSIGLIO DEI CORSI DI LAUREA IN DESIGN DEL PRODOTTO E DELLA COMUNICAZIONE</t>
  </si>
  <si>
    <t>CCS_95</t>
  </si>
  <si>
    <t>CONSIGLIO DEL CORSO DI LAUREA MAG. IN DESIGN PRODOTTO EVENTO</t>
  </si>
  <si>
    <t>CCS_96</t>
  </si>
  <si>
    <t>CONSIGLIO DEL CORSO DI LAUREA IN SCIENZE DELL'ARCHITETTURA</t>
  </si>
  <si>
    <t>CCS_97</t>
  </si>
  <si>
    <t>CONSIGLIO DEL CORSO DI LAUREA MAG. IN PROGETTAZIONE DELLE AREE VERDI E DEL PAESAGGIO (INTERATENEO)</t>
  </si>
  <si>
    <t>CCS_98</t>
  </si>
  <si>
    <t>CONSIGLIO DEL CORSO DI LAUREA MAG. IN DESIGN NAVALE E NAUTICO</t>
  </si>
  <si>
    <t>CCS_99</t>
  </si>
  <si>
    <t>CONSIGLIO DI CORSO DI LM IN ARCHITECTURAL COMPOSITION</t>
  </si>
  <si>
    <t>CCS_100</t>
  </si>
  <si>
    <t>CONSIGLIO DI CORSO DI LAUREA IN DESIGN DEL PRODOTTO NAUTICO</t>
  </si>
  <si>
    <t>CCS_101</t>
  </si>
  <si>
    <t>CONSIGLIO DEI CORSI DI STUDIO IN INFORMATICA</t>
  </si>
  <si>
    <t>CCS_102</t>
  </si>
  <si>
    <t>CONSIGLIO DEI CORSI DI STUDIO IN INGEGNERIA BIOMEDICA E BIOENGINEERING</t>
  </si>
  <si>
    <t>CCS_103</t>
  </si>
  <si>
    <t>CONSIGLIO DEI CORSI DI STUDIO IN INGEGNERIA INFORMATICA E COMPUTER ENGINEERING</t>
  </si>
  <si>
    <t>CCS_104</t>
  </si>
  <si>
    <t>CONSIGLIO DEL CORSO DI STUDI IN DIGITAL HUMANITIES-COMUNICAZIONE E NUOVI MEDIA</t>
  </si>
  <si>
    <t>CCS_105</t>
  </si>
  <si>
    <t>CONSIGLIO DI CORSO DI LAUREA IN ROBOTICS ENGINEERING</t>
  </si>
  <si>
    <t xml:space="preserve">n. </t>
  </si>
  <si>
    <t>denominazione CCS</t>
  </si>
  <si>
    <t>n. eligendi</t>
  </si>
  <si>
    <t>totali</t>
  </si>
  <si>
    <t xml:space="preserve">CONSIGLIO DI CORSI DI STUDI IN INGEGNERIA DELL'ENERGIA </t>
  </si>
  <si>
    <t xml:space="preserve">n. elettori </t>
  </si>
  <si>
    <t xml:space="preserve">n. votanti </t>
  </si>
  <si>
    <t>% votanti</t>
  </si>
  <si>
    <r>
      <rPr>
        <b/>
        <sz val="11"/>
        <color theme="1"/>
        <rFont val="Calibri"/>
        <family val="2"/>
        <scheme val="minor"/>
      </rPr>
      <t>N. votanti necessari per raggiungere il Quorum del</t>
    </r>
    <r>
      <rPr>
        <b/>
        <i/>
        <sz val="11"/>
        <color theme="1"/>
        <rFont val="Calibri"/>
        <family val="2"/>
        <scheme val="minor"/>
      </rPr>
      <t xml:space="preserve"> 10%</t>
    </r>
  </si>
  <si>
    <t>CCS_91</t>
  </si>
  <si>
    <t>CONSIGLIO DEL CORSO DI LM IN ARCHEOLOGIE:PROFESSIONE E SAPERI (ARCHEOPES)</t>
  </si>
  <si>
    <t>in giallo i CCS per i quali non è stato raggiunto il quorum del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</si>
</sst>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333333"/>
      <name val="Open Sans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3" borderId="0" xfId="0" applyFill="1"/>
    <xf numFmtId="10" fontId="0" fillId="0" borderId="1" xfId="0" applyNumberForma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D31B0-5591-4D4F-B545-5E2F96890A18}">
  <dimension ref="A1:I113"/>
  <sheetViews>
    <sheetView tabSelected="1" topLeftCell="A97" workbookViewId="0">
      <selection activeCell="I104" sqref="I104"/>
    </sheetView>
  </sheetViews>
  <sheetFormatPr defaultRowHeight="15" x14ac:dyDescent="0.25"/>
  <cols>
    <col min="2" max="2" width="55.5703125" style="9" customWidth="1"/>
    <col min="3" max="3" width="12.28515625" style="5" customWidth="1"/>
    <col min="4" max="4" width="12.7109375" style="5" customWidth="1"/>
    <col min="5" max="5" width="16.42578125" style="5" customWidth="1"/>
    <col min="6" max="6" width="10.140625" style="3" customWidth="1"/>
    <col min="7" max="7" width="9.5703125" customWidth="1"/>
    <col min="9" max="9" width="60.5703125" customWidth="1"/>
  </cols>
  <sheetData>
    <row r="1" spans="1:9" ht="57" customHeight="1" x14ac:dyDescent="0.25">
      <c r="A1" s="6" t="s">
        <v>207</v>
      </c>
      <c r="B1" s="6" t="s">
        <v>208</v>
      </c>
      <c r="C1" s="6" t="s">
        <v>209</v>
      </c>
      <c r="D1" s="7" t="s">
        <v>212</v>
      </c>
      <c r="E1" s="8" t="s">
        <v>215</v>
      </c>
      <c r="F1" s="11" t="s">
        <v>213</v>
      </c>
      <c r="G1" s="11" t="s">
        <v>214</v>
      </c>
    </row>
    <row r="2" spans="1:9" ht="30.75" customHeight="1" x14ac:dyDescent="0.25">
      <c r="A2" s="1" t="s">
        <v>0</v>
      </c>
      <c r="B2" s="1" t="s">
        <v>1</v>
      </c>
      <c r="C2" s="12">
        <v>8</v>
      </c>
      <c r="D2" s="12">
        <v>332</v>
      </c>
      <c r="E2" s="12">
        <v>34</v>
      </c>
      <c r="F2" s="12">
        <v>69</v>
      </c>
      <c r="G2" s="13">
        <f>F2/D2</f>
        <v>0.20783132530120482</v>
      </c>
    </row>
    <row r="3" spans="1:9" x14ac:dyDescent="0.25">
      <c r="A3" s="1" t="s">
        <v>2</v>
      </c>
      <c r="B3" s="1" t="s">
        <v>3</v>
      </c>
      <c r="C3" s="12">
        <v>2</v>
      </c>
      <c r="D3" s="12">
        <v>19</v>
      </c>
      <c r="E3" s="12">
        <v>2</v>
      </c>
      <c r="F3" s="12">
        <v>7</v>
      </c>
      <c r="G3" s="13">
        <f t="shared" ref="G3:G66" si="0">F3/D3</f>
        <v>0.36842105263157893</v>
      </c>
      <c r="I3" s="14" t="s">
        <v>218</v>
      </c>
    </row>
    <row r="4" spans="1:9" ht="15" customHeight="1" x14ac:dyDescent="0.25">
      <c r="A4" s="1" t="s">
        <v>4</v>
      </c>
      <c r="B4" s="1" t="s">
        <v>5</v>
      </c>
      <c r="C4" s="12">
        <v>9</v>
      </c>
      <c r="D4" s="12">
        <v>92</v>
      </c>
      <c r="E4" s="12">
        <v>10</v>
      </c>
      <c r="F4" s="12">
        <v>37</v>
      </c>
      <c r="G4" s="13">
        <f t="shared" si="0"/>
        <v>0.40217391304347827</v>
      </c>
      <c r="I4" s="9"/>
    </row>
    <row r="5" spans="1:9" x14ac:dyDescent="0.25">
      <c r="A5" s="1" t="s">
        <v>6</v>
      </c>
      <c r="B5" s="1" t="s">
        <v>7</v>
      </c>
      <c r="C5" s="12">
        <v>13</v>
      </c>
      <c r="D5" s="12">
        <v>326</v>
      </c>
      <c r="E5" s="12">
        <v>33</v>
      </c>
      <c r="F5" s="12">
        <v>79</v>
      </c>
      <c r="G5" s="13">
        <f t="shared" si="0"/>
        <v>0.24233128834355827</v>
      </c>
    </row>
    <row r="6" spans="1:9" ht="45" customHeight="1" x14ac:dyDescent="0.25">
      <c r="A6" s="1" t="s">
        <v>8</v>
      </c>
      <c r="B6" s="1" t="s">
        <v>9</v>
      </c>
      <c r="C6" s="12">
        <v>12</v>
      </c>
      <c r="D6" s="12">
        <v>400</v>
      </c>
      <c r="E6" s="12">
        <v>40</v>
      </c>
      <c r="F6" s="12">
        <v>90</v>
      </c>
      <c r="G6" s="13">
        <f t="shared" si="0"/>
        <v>0.22500000000000001</v>
      </c>
    </row>
    <row r="7" spans="1:9" s="9" customFormat="1" ht="24" customHeight="1" x14ac:dyDescent="0.25">
      <c r="A7" s="1" t="s">
        <v>10</v>
      </c>
      <c r="B7" s="1" t="s">
        <v>11</v>
      </c>
      <c r="C7" s="12">
        <v>14</v>
      </c>
      <c r="D7" s="12">
        <v>627</v>
      </c>
      <c r="E7" s="12">
        <v>63</v>
      </c>
      <c r="F7" s="12">
        <v>187</v>
      </c>
      <c r="G7" s="13">
        <f t="shared" si="0"/>
        <v>0.2982456140350877</v>
      </c>
    </row>
    <row r="8" spans="1:9" ht="30.75" customHeight="1" x14ac:dyDescent="0.25">
      <c r="A8" s="1" t="s">
        <v>12</v>
      </c>
      <c r="B8" s="1" t="s">
        <v>13</v>
      </c>
      <c r="C8" s="12">
        <v>10</v>
      </c>
      <c r="D8" s="12">
        <v>466</v>
      </c>
      <c r="E8" s="12">
        <v>47</v>
      </c>
      <c r="F8" s="12">
        <v>88</v>
      </c>
      <c r="G8" s="13">
        <f t="shared" si="0"/>
        <v>0.18884120171673821</v>
      </c>
    </row>
    <row r="9" spans="1:9" ht="24" customHeight="1" x14ac:dyDescent="0.25">
      <c r="A9" s="1" t="s">
        <v>14</v>
      </c>
      <c r="B9" s="1" t="s">
        <v>15</v>
      </c>
      <c r="C9" s="12">
        <v>6</v>
      </c>
      <c r="D9" s="12">
        <v>112</v>
      </c>
      <c r="E9" s="12">
        <v>12</v>
      </c>
      <c r="F9" s="12">
        <v>26</v>
      </c>
      <c r="G9" s="13">
        <f t="shared" si="0"/>
        <v>0.23214285714285715</v>
      </c>
    </row>
    <row r="10" spans="1:9" ht="25.5" x14ac:dyDescent="0.25">
      <c r="A10" s="1" t="s">
        <v>16</v>
      </c>
      <c r="B10" s="1" t="s">
        <v>17</v>
      </c>
      <c r="C10" s="12">
        <v>3</v>
      </c>
      <c r="D10" s="12">
        <v>20</v>
      </c>
      <c r="E10" s="12">
        <v>2</v>
      </c>
      <c r="F10" s="12">
        <v>11</v>
      </c>
      <c r="G10" s="13">
        <f t="shared" si="0"/>
        <v>0.55000000000000004</v>
      </c>
    </row>
    <row r="11" spans="1:9" ht="25.5" x14ac:dyDescent="0.25">
      <c r="A11" s="1" t="s">
        <v>18</v>
      </c>
      <c r="B11" s="1" t="s">
        <v>19</v>
      </c>
      <c r="C11" s="12">
        <v>9</v>
      </c>
      <c r="D11" s="12">
        <v>559</v>
      </c>
      <c r="E11" s="12">
        <v>60</v>
      </c>
      <c r="F11" s="12">
        <v>129</v>
      </c>
      <c r="G11" s="13">
        <f t="shared" si="0"/>
        <v>0.23076923076923078</v>
      </c>
    </row>
    <row r="12" spans="1:9" ht="33.75" customHeight="1" x14ac:dyDescent="0.25">
      <c r="A12" s="1" t="s">
        <v>20</v>
      </c>
      <c r="B12" s="1" t="s">
        <v>21</v>
      </c>
      <c r="C12" s="12">
        <v>45</v>
      </c>
      <c r="D12" s="12">
        <v>1912</v>
      </c>
      <c r="E12" s="12">
        <v>192</v>
      </c>
      <c r="F12" s="12">
        <v>385</v>
      </c>
      <c r="G12" s="13">
        <f t="shared" si="0"/>
        <v>0.20135983263598325</v>
      </c>
    </row>
    <row r="13" spans="1:9" x14ac:dyDescent="0.25">
      <c r="A13" s="1" t="s">
        <v>22</v>
      </c>
      <c r="B13" s="1" t="s">
        <v>23</v>
      </c>
      <c r="C13" s="12">
        <v>9</v>
      </c>
      <c r="D13" s="12">
        <v>50</v>
      </c>
      <c r="E13" s="12">
        <v>5</v>
      </c>
      <c r="F13" s="12">
        <v>14</v>
      </c>
      <c r="G13" s="13">
        <f t="shared" si="0"/>
        <v>0.28000000000000003</v>
      </c>
    </row>
    <row r="14" spans="1:9" ht="38.25" x14ac:dyDescent="0.25">
      <c r="A14" s="1" t="s">
        <v>24</v>
      </c>
      <c r="B14" s="1" t="s">
        <v>25</v>
      </c>
      <c r="C14" s="12">
        <v>7</v>
      </c>
      <c r="D14" s="12">
        <v>35</v>
      </c>
      <c r="E14" s="12">
        <v>4</v>
      </c>
      <c r="F14" s="12">
        <v>6</v>
      </c>
      <c r="G14" s="13">
        <f t="shared" si="0"/>
        <v>0.17142857142857143</v>
      </c>
    </row>
    <row r="15" spans="1:9" ht="26.25" customHeight="1" x14ac:dyDescent="0.25">
      <c r="A15" s="1" t="s">
        <v>26</v>
      </c>
      <c r="B15" s="1" t="s">
        <v>27</v>
      </c>
      <c r="C15" s="12">
        <v>14</v>
      </c>
      <c r="D15" s="12">
        <v>634</v>
      </c>
      <c r="E15" s="12">
        <v>64</v>
      </c>
      <c r="F15" s="12">
        <v>108</v>
      </c>
      <c r="G15" s="13">
        <f t="shared" si="0"/>
        <v>0.17034700315457413</v>
      </c>
    </row>
    <row r="16" spans="1:9" ht="47.25" customHeight="1" x14ac:dyDescent="0.25">
      <c r="A16" s="1" t="s">
        <v>28</v>
      </c>
      <c r="B16" s="1" t="s">
        <v>29</v>
      </c>
      <c r="C16" s="12">
        <v>13</v>
      </c>
      <c r="D16" s="12">
        <v>100</v>
      </c>
      <c r="E16" s="12">
        <v>10</v>
      </c>
      <c r="F16" s="12">
        <v>11</v>
      </c>
      <c r="G16" s="13">
        <f t="shared" si="0"/>
        <v>0.11</v>
      </c>
    </row>
    <row r="17" spans="1:7" ht="28.5" customHeight="1" x14ac:dyDescent="0.25">
      <c r="A17" s="1" t="s">
        <v>30</v>
      </c>
      <c r="B17" s="1" t="s">
        <v>31</v>
      </c>
      <c r="C17" s="12">
        <v>13</v>
      </c>
      <c r="D17" s="12">
        <v>347</v>
      </c>
      <c r="E17" s="12">
        <v>35</v>
      </c>
      <c r="F17" s="12">
        <v>51</v>
      </c>
      <c r="G17" s="13">
        <f t="shared" si="0"/>
        <v>0.14697406340057637</v>
      </c>
    </row>
    <row r="18" spans="1:7" x14ac:dyDescent="0.25">
      <c r="A18" s="1" t="s">
        <v>32</v>
      </c>
      <c r="B18" s="1" t="s">
        <v>33</v>
      </c>
      <c r="C18" s="12">
        <v>24</v>
      </c>
      <c r="D18" s="12">
        <v>256</v>
      </c>
      <c r="E18" s="12">
        <v>26</v>
      </c>
      <c r="F18" s="12">
        <v>53</v>
      </c>
      <c r="G18" s="13">
        <f t="shared" si="0"/>
        <v>0.20703125</v>
      </c>
    </row>
    <row r="19" spans="1:7" x14ac:dyDescent="0.25">
      <c r="A19" s="1" t="s">
        <v>34</v>
      </c>
      <c r="B19" s="1" t="s">
        <v>35</v>
      </c>
      <c r="C19" s="12">
        <v>6</v>
      </c>
      <c r="D19" s="12">
        <v>50</v>
      </c>
      <c r="E19" s="12">
        <v>5</v>
      </c>
      <c r="F19" s="12">
        <v>17</v>
      </c>
      <c r="G19" s="13">
        <f t="shared" si="0"/>
        <v>0.34</v>
      </c>
    </row>
    <row r="20" spans="1:7" ht="25.5" x14ac:dyDescent="0.25">
      <c r="A20" s="1" t="s">
        <v>36</v>
      </c>
      <c r="B20" s="1" t="s">
        <v>37</v>
      </c>
      <c r="C20" s="12">
        <v>5</v>
      </c>
      <c r="D20" s="12">
        <v>33</v>
      </c>
      <c r="E20" s="12">
        <v>4</v>
      </c>
      <c r="F20" s="12">
        <v>4</v>
      </c>
      <c r="G20" s="13">
        <f t="shared" si="0"/>
        <v>0.12121212121212122</v>
      </c>
    </row>
    <row r="21" spans="1:7" ht="25.5" x14ac:dyDescent="0.25">
      <c r="A21" s="1" t="s">
        <v>38</v>
      </c>
      <c r="B21" s="1" t="s">
        <v>39</v>
      </c>
      <c r="C21" s="12">
        <v>6</v>
      </c>
      <c r="D21" s="12">
        <v>67</v>
      </c>
      <c r="E21" s="12">
        <v>7</v>
      </c>
      <c r="F21" s="12">
        <v>9</v>
      </c>
      <c r="G21" s="13">
        <f t="shared" si="0"/>
        <v>0.13432835820895522</v>
      </c>
    </row>
    <row r="22" spans="1:7" x14ac:dyDescent="0.25">
      <c r="A22" s="1" t="s">
        <v>40</v>
      </c>
      <c r="B22" s="1" t="s">
        <v>41</v>
      </c>
      <c r="C22" s="12">
        <v>6</v>
      </c>
      <c r="D22" s="12">
        <v>61</v>
      </c>
      <c r="E22" s="12">
        <v>7</v>
      </c>
      <c r="F22" s="12">
        <v>9</v>
      </c>
      <c r="G22" s="13">
        <f t="shared" si="0"/>
        <v>0.14754098360655737</v>
      </c>
    </row>
    <row r="23" spans="1:7" s="17" customFormat="1" ht="30" x14ac:dyDescent="0.25">
      <c r="A23" s="1" t="s">
        <v>42</v>
      </c>
      <c r="B23" s="1" t="s">
        <v>43</v>
      </c>
      <c r="C23" s="12">
        <v>5</v>
      </c>
      <c r="D23" s="12">
        <v>40</v>
      </c>
      <c r="E23" s="12">
        <v>4</v>
      </c>
      <c r="F23" s="12">
        <v>5</v>
      </c>
      <c r="G23" s="13">
        <f t="shared" si="0"/>
        <v>0.125</v>
      </c>
    </row>
    <row r="24" spans="1:7" s="17" customFormat="1" ht="30" x14ac:dyDescent="0.25">
      <c r="A24" s="1" t="s">
        <v>44</v>
      </c>
      <c r="B24" s="1" t="s">
        <v>45</v>
      </c>
      <c r="C24" s="12">
        <v>6</v>
      </c>
      <c r="D24" s="12">
        <v>43</v>
      </c>
      <c r="E24" s="12">
        <v>5</v>
      </c>
      <c r="F24" s="12">
        <v>14</v>
      </c>
      <c r="G24" s="13">
        <f t="shared" si="0"/>
        <v>0.32558139534883723</v>
      </c>
    </row>
    <row r="25" spans="1:7" ht="30" x14ac:dyDescent="0.25">
      <c r="A25" s="1" t="s">
        <v>46</v>
      </c>
      <c r="B25" s="1" t="s">
        <v>47</v>
      </c>
      <c r="C25" s="12">
        <v>7</v>
      </c>
      <c r="D25" s="12">
        <v>67</v>
      </c>
      <c r="E25" s="12">
        <v>7</v>
      </c>
      <c r="F25" s="12">
        <v>8</v>
      </c>
      <c r="G25" s="13">
        <f t="shared" si="0"/>
        <v>0.11940298507462686</v>
      </c>
    </row>
    <row r="26" spans="1:7" s="17" customFormat="1" ht="30" x14ac:dyDescent="0.25">
      <c r="A26" s="1" t="s">
        <v>48</v>
      </c>
      <c r="B26" s="1" t="s">
        <v>49</v>
      </c>
      <c r="C26" s="12">
        <v>8</v>
      </c>
      <c r="D26" s="12">
        <v>50</v>
      </c>
      <c r="E26" s="12">
        <v>5</v>
      </c>
      <c r="F26" s="12">
        <v>11</v>
      </c>
      <c r="G26" s="13">
        <f t="shared" si="0"/>
        <v>0.22</v>
      </c>
    </row>
    <row r="27" spans="1:7" ht="30" x14ac:dyDescent="0.25">
      <c r="A27" s="1" t="s">
        <v>50</v>
      </c>
      <c r="B27" s="1" t="s">
        <v>51</v>
      </c>
      <c r="C27" s="12">
        <v>21</v>
      </c>
      <c r="D27" s="12">
        <v>174</v>
      </c>
      <c r="E27" s="12">
        <v>18</v>
      </c>
      <c r="F27" s="12">
        <v>50</v>
      </c>
      <c r="G27" s="13">
        <f t="shared" si="0"/>
        <v>0.28735632183908044</v>
      </c>
    </row>
    <row r="28" spans="1:7" s="9" customFormat="1" x14ac:dyDescent="0.25">
      <c r="A28" s="1" t="s">
        <v>52</v>
      </c>
      <c r="B28" s="1" t="s">
        <v>53</v>
      </c>
      <c r="C28" s="12">
        <v>8</v>
      </c>
      <c r="D28" s="12">
        <v>72</v>
      </c>
      <c r="E28" s="12">
        <v>8</v>
      </c>
      <c r="F28" s="12">
        <v>41</v>
      </c>
      <c r="G28" s="13">
        <f t="shared" si="0"/>
        <v>0.56944444444444442</v>
      </c>
    </row>
    <row r="29" spans="1:7" x14ac:dyDescent="0.25">
      <c r="A29" s="1" t="s">
        <v>54</v>
      </c>
      <c r="B29" s="1" t="s">
        <v>55</v>
      </c>
      <c r="C29" s="12">
        <v>9</v>
      </c>
      <c r="D29" s="12">
        <v>41</v>
      </c>
      <c r="E29" s="12">
        <v>5</v>
      </c>
      <c r="F29" s="12">
        <v>32</v>
      </c>
      <c r="G29" s="13">
        <f t="shared" si="0"/>
        <v>0.78048780487804881</v>
      </c>
    </row>
    <row r="30" spans="1:7" x14ac:dyDescent="0.25">
      <c r="A30" s="1" t="s">
        <v>56</v>
      </c>
      <c r="B30" s="1" t="s">
        <v>57</v>
      </c>
      <c r="C30" s="12">
        <v>44</v>
      </c>
      <c r="D30" s="12">
        <v>1313</v>
      </c>
      <c r="E30" s="12">
        <v>132</v>
      </c>
      <c r="F30" s="12">
        <v>399</v>
      </c>
      <c r="G30" s="13">
        <f t="shared" si="0"/>
        <v>0.3038842345773039</v>
      </c>
    </row>
    <row r="31" spans="1:7" s="17" customFormat="1" ht="30" x14ac:dyDescent="0.25">
      <c r="A31" s="1" t="s">
        <v>58</v>
      </c>
      <c r="B31" s="1" t="s">
        <v>59</v>
      </c>
      <c r="C31" s="12">
        <v>10</v>
      </c>
      <c r="D31" s="12">
        <v>71</v>
      </c>
      <c r="E31" s="12">
        <v>8</v>
      </c>
      <c r="F31" s="12">
        <v>15</v>
      </c>
      <c r="G31" s="13">
        <f t="shared" si="0"/>
        <v>0.21126760563380281</v>
      </c>
    </row>
    <row r="32" spans="1:7" s="9" customFormat="1" ht="30" x14ac:dyDescent="0.25">
      <c r="A32" s="1" t="s">
        <v>60</v>
      </c>
      <c r="B32" s="1" t="s">
        <v>61</v>
      </c>
      <c r="C32" s="12">
        <v>7</v>
      </c>
      <c r="D32" s="12">
        <v>76</v>
      </c>
      <c r="E32" s="12">
        <v>8</v>
      </c>
      <c r="F32" s="12">
        <v>27</v>
      </c>
      <c r="G32" s="13">
        <f t="shared" si="0"/>
        <v>0.35526315789473684</v>
      </c>
    </row>
    <row r="33" spans="1:7" s="9" customFormat="1" ht="30" x14ac:dyDescent="0.25">
      <c r="A33" s="1" t="s">
        <v>62</v>
      </c>
      <c r="B33" s="1" t="s">
        <v>63</v>
      </c>
      <c r="C33" s="12">
        <v>7</v>
      </c>
      <c r="D33" s="12">
        <v>45</v>
      </c>
      <c r="E33" s="12">
        <v>5</v>
      </c>
      <c r="F33" s="12">
        <v>16</v>
      </c>
      <c r="G33" s="13">
        <f t="shared" si="0"/>
        <v>0.35555555555555557</v>
      </c>
    </row>
    <row r="34" spans="1:7" ht="30" x14ac:dyDescent="0.25">
      <c r="A34" s="1" t="s">
        <v>64</v>
      </c>
      <c r="B34" s="1" t="s">
        <v>65</v>
      </c>
      <c r="C34" s="12">
        <v>6</v>
      </c>
      <c r="D34" s="12">
        <v>50</v>
      </c>
      <c r="E34" s="12">
        <v>5</v>
      </c>
      <c r="F34" s="12">
        <v>30</v>
      </c>
      <c r="G34" s="13">
        <f t="shared" si="0"/>
        <v>0.6</v>
      </c>
    </row>
    <row r="35" spans="1:7" x14ac:dyDescent="0.25">
      <c r="A35" s="1" t="s">
        <v>66</v>
      </c>
      <c r="B35" s="1" t="s">
        <v>67</v>
      </c>
      <c r="C35" s="12">
        <v>2</v>
      </c>
      <c r="D35" s="12">
        <v>7</v>
      </c>
      <c r="E35" s="12">
        <v>1</v>
      </c>
      <c r="F35" s="12">
        <v>3</v>
      </c>
      <c r="G35" s="13">
        <f t="shared" si="0"/>
        <v>0.42857142857142855</v>
      </c>
    </row>
    <row r="36" spans="1:7" ht="30" x14ac:dyDescent="0.25">
      <c r="A36" s="1" t="s">
        <v>68</v>
      </c>
      <c r="B36" s="1" t="s">
        <v>69</v>
      </c>
      <c r="C36" s="12">
        <v>14</v>
      </c>
      <c r="D36" s="12">
        <v>2942</v>
      </c>
      <c r="E36" s="12">
        <v>295</v>
      </c>
      <c r="F36" s="12">
        <v>456</v>
      </c>
      <c r="G36" s="13">
        <f t="shared" si="0"/>
        <v>0.15499660095173351</v>
      </c>
    </row>
    <row r="37" spans="1:7" ht="30" x14ac:dyDescent="0.25">
      <c r="A37" s="1" t="s">
        <v>70</v>
      </c>
      <c r="B37" s="1" t="s">
        <v>71</v>
      </c>
      <c r="C37" s="12">
        <v>3</v>
      </c>
      <c r="D37" s="12">
        <v>214</v>
      </c>
      <c r="E37" s="12">
        <v>22</v>
      </c>
      <c r="F37" s="12">
        <v>36</v>
      </c>
      <c r="G37" s="13">
        <f t="shared" si="0"/>
        <v>0.16822429906542055</v>
      </c>
    </row>
    <row r="38" spans="1:7" x14ac:dyDescent="0.25">
      <c r="A38" s="1" t="s">
        <v>72</v>
      </c>
      <c r="B38" s="1" t="s">
        <v>73</v>
      </c>
      <c r="C38" s="12">
        <v>3</v>
      </c>
      <c r="D38" s="12">
        <v>180</v>
      </c>
      <c r="E38" s="12">
        <v>18</v>
      </c>
      <c r="F38" s="12">
        <v>27</v>
      </c>
      <c r="G38" s="13">
        <f t="shared" si="0"/>
        <v>0.15</v>
      </c>
    </row>
    <row r="39" spans="1:7" ht="30" x14ac:dyDescent="0.25">
      <c r="A39" s="1" t="s">
        <v>74</v>
      </c>
      <c r="B39" s="1" t="s">
        <v>75</v>
      </c>
      <c r="C39" s="12">
        <v>4</v>
      </c>
      <c r="D39" s="12">
        <v>57</v>
      </c>
      <c r="E39" s="12">
        <v>6</v>
      </c>
      <c r="F39" s="12">
        <v>13</v>
      </c>
      <c r="G39" s="13">
        <f t="shared" si="0"/>
        <v>0.22807017543859648</v>
      </c>
    </row>
    <row r="40" spans="1:7" ht="30" x14ac:dyDescent="0.25">
      <c r="A40" s="1" t="s">
        <v>76</v>
      </c>
      <c r="B40" s="1" t="s">
        <v>77</v>
      </c>
      <c r="C40" s="12">
        <v>3</v>
      </c>
      <c r="D40" s="12">
        <v>171</v>
      </c>
      <c r="E40" s="12">
        <v>18</v>
      </c>
      <c r="F40" s="12">
        <v>59</v>
      </c>
      <c r="G40" s="13">
        <f t="shared" si="0"/>
        <v>0.34502923976608185</v>
      </c>
    </row>
    <row r="41" spans="1:7" ht="30" x14ac:dyDescent="0.25">
      <c r="A41" s="1" t="s">
        <v>78</v>
      </c>
      <c r="B41" s="1" t="s">
        <v>79</v>
      </c>
      <c r="C41" s="12">
        <v>5</v>
      </c>
      <c r="D41" s="12">
        <v>148</v>
      </c>
      <c r="E41" s="12">
        <v>15</v>
      </c>
      <c r="F41" s="12">
        <v>22</v>
      </c>
      <c r="G41" s="13">
        <f t="shared" si="0"/>
        <v>0.14864864864864866</v>
      </c>
    </row>
    <row r="42" spans="1:7" s="9" customFormat="1" ht="30" x14ac:dyDescent="0.25">
      <c r="A42" s="1" t="s">
        <v>80</v>
      </c>
      <c r="B42" s="1" t="s">
        <v>81</v>
      </c>
      <c r="C42" s="12">
        <v>2</v>
      </c>
      <c r="D42" s="12">
        <v>16</v>
      </c>
      <c r="E42" s="12">
        <v>2</v>
      </c>
      <c r="F42" s="12">
        <v>9</v>
      </c>
      <c r="G42" s="13">
        <f t="shared" si="0"/>
        <v>0.5625</v>
      </c>
    </row>
    <row r="43" spans="1:7" x14ac:dyDescent="0.25">
      <c r="A43" s="1" t="s">
        <v>82</v>
      </c>
      <c r="B43" s="1" t="s">
        <v>83</v>
      </c>
      <c r="C43" s="12">
        <v>11</v>
      </c>
      <c r="D43" s="12">
        <v>1297</v>
      </c>
      <c r="E43" s="12">
        <v>130</v>
      </c>
      <c r="F43" s="12">
        <v>158</v>
      </c>
      <c r="G43" s="13">
        <f t="shared" si="0"/>
        <v>0.1218195836545875</v>
      </c>
    </row>
    <row r="44" spans="1:7" x14ac:dyDescent="0.25">
      <c r="A44" s="1" t="s">
        <v>84</v>
      </c>
      <c r="B44" s="1" t="s">
        <v>85</v>
      </c>
      <c r="C44" s="12">
        <v>5</v>
      </c>
      <c r="D44" s="12">
        <v>157</v>
      </c>
      <c r="E44" s="12">
        <v>16</v>
      </c>
      <c r="F44" s="12">
        <v>36</v>
      </c>
      <c r="G44" s="13">
        <f t="shared" si="0"/>
        <v>0.22929936305732485</v>
      </c>
    </row>
    <row r="45" spans="1:7" ht="30" x14ac:dyDescent="0.25">
      <c r="A45" s="1" t="s">
        <v>86</v>
      </c>
      <c r="B45" s="1" t="s">
        <v>87</v>
      </c>
      <c r="C45" s="12">
        <v>4</v>
      </c>
      <c r="D45" s="12">
        <v>344</v>
      </c>
      <c r="E45" s="12">
        <v>35</v>
      </c>
      <c r="F45" s="12">
        <v>45</v>
      </c>
      <c r="G45" s="13">
        <f t="shared" si="0"/>
        <v>0.1308139534883721</v>
      </c>
    </row>
    <row r="46" spans="1:7" x14ac:dyDescent="0.25">
      <c r="A46" s="1" t="s">
        <v>88</v>
      </c>
      <c r="B46" s="1" t="s">
        <v>89</v>
      </c>
      <c r="C46" s="12">
        <v>8</v>
      </c>
      <c r="D46" s="12">
        <v>761</v>
      </c>
      <c r="E46" s="12">
        <v>77</v>
      </c>
      <c r="F46" s="12">
        <v>90</v>
      </c>
      <c r="G46" s="13">
        <f t="shared" si="0"/>
        <v>0.11826544021024968</v>
      </c>
    </row>
    <row r="47" spans="1:7" s="9" customFormat="1" ht="30" x14ac:dyDescent="0.25">
      <c r="A47" s="1" t="s">
        <v>90</v>
      </c>
      <c r="B47" s="1" t="s">
        <v>91</v>
      </c>
      <c r="C47" s="12">
        <v>5</v>
      </c>
      <c r="D47" s="12">
        <v>111</v>
      </c>
      <c r="E47" s="12">
        <v>12</v>
      </c>
      <c r="F47" s="12">
        <v>32</v>
      </c>
      <c r="G47" s="13">
        <f t="shared" si="0"/>
        <v>0.28828828828828829</v>
      </c>
    </row>
    <row r="48" spans="1:7" ht="30" x14ac:dyDescent="0.25">
      <c r="A48" s="1" t="s">
        <v>92</v>
      </c>
      <c r="B48" s="1" t="s">
        <v>93</v>
      </c>
      <c r="C48" s="12">
        <v>4</v>
      </c>
      <c r="D48" s="12">
        <v>551</v>
      </c>
      <c r="E48" s="12">
        <v>56</v>
      </c>
      <c r="F48" s="12">
        <v>63</v>
      </c>
      <c r="G48" s="13">
        <f t="shared" si="0"/>
        <v>0.11433756805807622</v>
      </c>
    </row>
    <row r="49" spans="1:7" ht="30" x14ac:dyDescent="0.25">
      <c r="A49" s="1" t="s">
        <v>94</v>
      </c>
      <c r="B49" s="1" t="s">
        <v>95</v>
      </c>
      <c r="C49" s="12">
        <v>4</v>
      </c>
      <c r="D49" s="12">
        <v>24</v>
      </c>
      <c r="E49" s="12">
        <v>3</v>
      </c>
      <c r="F49" s="12">
        <v>7</v>
      </c>
      <c r="G49" s="13">
        <f t="shared" si="0"/>
        <v>0.29166666666666669</v>
      </c>
    </row>
    <row r="50" spans="1:7" ht="30" x14ac:dyDescent="0.25">
      <c r="A50" s="1" t="s">
        <v>96</v>
      </c>
      <c r="B50" s="1" t="s">
        <v>97</v>
      </c>
      <c r="C50" s="12">
        <v>8</v>
      </c>
      <c r="D50" s="12">
        <v>518</v>
      </c>
      <c r="E50" s="12">
        <v>52</v>
      </c>
      <c r="F50" s="12">
        <v>73</v>
      </c>
      <c r="G50" s="13">
        <f t="shared" si="0"/>
        <v>0.14092664092664092</v>
      </c>
    </row>
    <row r="51" spans="1:7" ht="30" x14ac:dyDescent="0.25">
      <c r="A51" s="1" t="s">
        <v>98</v>
      </c>
      <c r="B51" s="1" t="s">
        <v>99</v>
      </c>
      <c r="C51" s="12">
        <v>6</v>
      </c>
      <c r="D51" s="12">
        <v>871</v>
      </c>
      <c r="E51" s="12">
        <v>88</v>
      </c>
      <c r="F51" s="12">
        <v>149</v>
      </c>
      <c r="G51" s="13">
        <f t="shared" si="0"/>
        <v>0.17106773823191734</v>
      </c>
    </row>
    <row r="52" spans="1:7" ht="60" x14ac:dyDescent="0.25">
      <c r="A52" s="1" t="s">
        <v>100</v>
      </c>
      <c r="B52" s="1" t="s">
        <v>101</v>
      </c>
      <c r="C52" s="12">
        <v>9</v>
      </c>
      <c r="D52" s="12">
        <v>933</v>
      </c>
      <c r="E52" s="12">
        <v>94</v>
      </c>
      <c r="F52" s="12">
        <v>137</v>
      </c>
      <c r="G52" s="13">
        <f t="shared" si="0"/>
        <v>0.14683815648445875</v>
      </c>
    </row>
    <row r="53" spans="1:7" ht="30" x14ac:dyDescent="0.25">
      <c r="A53" s="1" t="s">
        <v>102</v>
      </c>
      <c r="B53" s="1" t="s">
        <v>103</v>
      </c>
      <c r="C53" s="12">
        <v>5</v>
      </c>
      <c r="D53" s="12">
        <v>258</v>
      </c>
      <c r="E53" s="12">
        <v>26</v>
      </c>
      <c r="F53" s="12">
        <v>39</v>
      </c>
      <c r="G53" s="13">
        <f t="shared" si="0"/>
        <v>0.15116279069767441</v>
      </c>
    </row>
    <row r="54" spans="1:7" s="9" customFormat="1" ht="30" x14ac:dyDescent="0.25">
      <c r="A54" s="1" t="s">
        <v>104</v>
      </c>
      <c r="B54" s="1" t="s">
        <v>105</v>
      </c>
      <c r="C54" s="12">
        <v>3</v>
      </c>
      <c r="D54" s="12">
        <v>712</v>
      </c>
      <c r="E54" s="12">
        <v>72</v>
      </c>
      <c r="F54" s="12">
        <v>130</v>
      </c>
      <c r="G54" s="13">
        <f t="shared" si="0"/>
        <v>0.18258426966292135</v>
      </c>
    </row>
    <row r="55" spans="1:7" x14ac:dyDescent="0.25">
      <c r="A55" s="1" t="s">
        <v>106</v>
      </c>
      <c r="B55" s="1" t="s">
        <v>107</v>
      </c>
      <c r="C55" s="12">
        <v>7</v>
      </c>
      <c r="D55" s="12">
        <v>200</v>
      </c>
      <c r="E55" s="12">
        <v>20</v>
      </c>
      <c r="F55" s="12">
        <v>26</v>
      </c>
      <c r="G55" s="13">
        <f t="shared" si="0"/>
        <v>0.13</v>
      </c>
    </row>
    <row r="56" spans="1:7" ht="30" x14ac:dyDescent="0.25">
      <c r="A56" s="1" t="s">
        <v>108</v>
      </c>
      <c r="B56" s="1" t="s">
        <v>109</v>
      </c>
      <c r="C56" s="12">
        <v>4</v>
      </c>
      <c r="D56" s="12">
        <v>103</v>
      </c>
      <c r="E56" s="12">
        <v>11</v>
      </c>
      <c r="F56" s="12">
        <v>14</v>
      </c>
      <c r="G56" s="13">
        <f t="shared" si="0"/>
        <v>0.13592233009708737</v>
      </c>
    </row>
    <row r="57" spans="1:7" ht="30" x14ac:dyDescent="0.25">
      <c r="A57" s="1" t="s">
        <v>110</v>
      </c>
      <c r="B57" s="1" t="s">
        <v>111</v>
      </c>
      <c r="C57" s="12">
        <v>3</v>
      </c>
      <c r="D57" s="12">
        <v>105</v>
      </c>
      <c r="E57" s="12">
        <v>11</v>
      </c>
      <c r="F57" s="12">
        <v>14</v>
      </c>
      <c r="G57" s="13">
        <f t="shared" si="0"/>
        <v>0.13333333333333333</v>
      </c>
    </row>
    <row r="58" spans="1:7" x14ac:dyDescent="0.25">
      <c r="A58" s="1" t="s">
        <v>112</v>
      </c>
      <c r="B58" s="1" t="s">
        <v>113</v>
      </c>
      <c r="C58" s="12">
        <v>4</v>
      </c>
      <c r="D58" s="12">
        <v>302</v>
      </c>
      <c r="E58" s="12">
        <v>31</v>
      </c>
      <c r="F58" s="12">
        <v>43</v>
      </c>
      <c r="G58" s="13">
        <f t="shared" si="0"/>
        <v>0.14238410596026491</v>
      </c>
    </row>
    <row r="59" spans="1:7" ht="30" x14ac:dyDescent="0.25">
      <c r="A59" s="1" t="s">
        <v>114</v>
      </c>
      <c r="B59" s="1" t="s">
        <v>115</v>
      </c>
      <c r="C59" s="12">
        <v>4</v>
      </c>
      <c r="D59" s="12">
        <v>119</v>
      </c>
      <c r="E59" s="12">
        <v>12</v>
      </c>
      <c r="F59" s="12">
        <v>20</v>
      </c>
      <c r="G59" s="13">
        <f t="shared" si="0"/>
        <v>0.16806722689075632</v>
      </c>
    </row>
    <row r="60" spans="1:7" ht="30" x14ac:dyDescent="0.25">
      <c r="A60" s="1" t="s">
        <v>116</v>
      </c>
      <c r="B60" s="1" t="s">
        <v>117</v>
      </c>
      <c r="C60" s="12">
        <v>5</v>
      </c>
      <c r="D60" s="12">
        <v>464</v>
      </c>
      <c r="E60" s="12">
        <v>47</v>
      </c>
      <c r="F60" s="12">
        <v>76</v>
      </c>
      <c r="G60" s="13">
        <f t="shared" si="0"/>
        <v>0.16379310344827586</v>
      </c>
    </row>
    <row r="61" spans="1:7" ht="30" x14ac:dyDescent="0.25">
      <c r="A61" s="1" t="s">
        <v>118</v>
      </c>
      <c r="B61" s="1" t="s">
        <v>119</v>
      </c>
      <c r="C61" s="12">
        <v>3</v>
      </c>
      <c r="D61" s="12">
        <v>25</v>
      </c>
      <c r="E61" s="12">
        <v>3</v>
      </c>
      <c r="F61" s="12">
        <v>9</v>
      </c>
      <c r="G61" s="13">
        <f t="shared" si="0"/>
        <v>0.36</v>
      </c>
    </row>
    <row r="62" spans="1:7" ht="30" x14ac:dyDescent="0.25">
      <c r="A62" s="1" t="s">
        <v>120</v>
      </c>
      <c r="B62" s="1" t="s">
        <v>217</v>
      </c>
      <c r="C62" s="12">
        <v>3</v>
      </c>
      <c r="D62" s="12">
        <v>22</v>
      </c>
      <c r="E62" s="12">
        <v>3</v>
      </c>
      <c r="F62" s="12">
        <v>7</v>
      </c>
      <c r="G62" s="13">
        <f t="shared" si="0"/>
        <v>0.31818181818181818</v>
      </c>
    </row>
    <row r="63" spans="1:7" ht="30" x14ac:dyDescent="0.25">
      <c r="A63" s="1" t="s">
        <v>121</v>
      </c>
      <c r="B63" s="1" t="s">
        <v>122</v>
      </c>
      <c r="C63" s="12">
        <v>7</v>
      </c>
      <c r="D63" s="12">
        <v>420</v>
      </c>
      <c r="E63" s="12">
        <v>42</v>
      </c>
      <c r="F63" s="12">
        <v>72</v>
      </c>
      <c r="G63" s="13">
        <f t="shared" si="0"/>
        <v>0.17142857142857143</v>
      </c>
    </row>
    <row r="64" spans="1:7" s="17" customFormat="1" ht="30" x14ac:dyDescent="0.25">
      <c r="A64" s="1" t="s">
        <v>123</v>
      </c>
      <c r="B64" s="1" t="s">
        <v>124</v>
      </c>
      <c r="C64" s="12">
        <v>4</v>
      </c>
      <c r="D64" s="12">
        <v>93</v>
      </c>
      <c r="E64" s="12">
        <v>10</v>
      </c>
      <c r="F64" s="12">
        <v>18</v>
      </c>
      <c r="G64" s="13">
        <f t="shared" si="0"/>
        <v>0.19354838709677419</v>
      </c>
    </row>
    <row r="65" spans="1:7" x14ac:dyDescent="0.25">
      <c r="A65" s="1" t="s">
        <v>125</v>
      </c>
      <c r="B65" s="1" t="s">
        <v>126</v>
      </c>
      <c r="C65" s="12">
        <v>6</v>
      </c>
      <c r="D65" s="12">
        <v>651</v>
      </c>
      <c r="E65" s="12">
        <v>66</v>
      </c>
      <c r="F65" s="12">
        <v>93</v>
      </c>
      <c r="G65" s="13">
        <f t="shared" si="0"/>
        <v>0.14285714285714285</v>
      </c>
    </row>
    <row r="66" spans="1:7" ht="30" x14ac:dyDescent="0.25">
      <c r="A66" s="1" t="s">
        <v>127</v>
      </c>
      <c r="B66" s="1" t="s">
        <v>128</v>
      </c>
      <c r="C66" s="12">
        <v>3</v>
      </c>
      <c r="D66" s="12">
        <v>158</v>
      </c>
      <c r="E66" s="12">
        <v>16</v>
      </c>
      <c r="F66" s="12">
        <v>34</v>
      </c>
      <c r="G66" s="13">
        <f t="shared" si="0"/>
        <v>0.21518987341772153</v>
      </c>
    </row>
    <row r="67" spans="1:7" ht="30" x14ac:dyDescent="0.25">
      <c r="A67" s="1" t="s">
        <v>129</v>
      </c>
      <c r="B67" s="1" t="s">
        <v>130</v>
      </c>
      <c r="C67" s="12">
        <v>18</v>
      </c>
      <c r="D67" s="12">
        <v>1963</v>
      </c>
      <c r="E67" s="12">
        <v>197</v>
      </c>
      <c r="F67" s="12">
        <v>227</v>
      </c>
      <c r="G67" s="13">
        <f t="shared" ref="G67:G106" si="1">F67/D67</f>
        <v>0.11563932755985736</v>
      </c>
    </row>
    <row r="68" spans="1:7" ht="30" x14ac:dyDescent="0.25">
      <c r="A68" s="1" t="s">
        <v>131</v>
      </c>
      <c r="B68" s="1" t="s">
        <v>132</v>
      </c>
      <c r="C68" s="12">
        <v>7</v>
      </c>
      <c r="D68" s="12">
        <v>150</v>
      </c>
      <c r="E68" s="12">
        <v>15</v>
      </c>
      <c r="F68" s="12">
        <v>22</v>
      </c>
      <c r="G68" s="13">
        <f t="shared" si="1"/>
        <v>0.14666666666666667</v>
      </c>
    </row>
    <row r="69" spans="1:7" ht="30" x14ac:dyDescent="0.25">
      <c r="A69" s="1" t="s">
        <v>133</v>
      </c>
      <c r="B69" s="1" t="s">
        <v>134</v>
      </c>
      <c r="C69" s="12">
        <v>5</v>
      </c>
      <c r="D69" s="12">
        <v>45</v>
      </c>
      <c r="E69" s="12">
        <v>5</v>
      </c>
      <c r="F69" s="12">
        <v>15</v>
      </c>
      <c r="G69" s="13">
        <f t="shared" si="1"/>
        <v>0.33333333333333331</v>
      </c>
    </row>
    <row r="70" spans="1:7" ht="30" x14ac:dyDescent="0.25">
      <c r="A70" s="1" t="s">
        <v>135</v>
      </c>
      <c r="B70" s="1" t="s">
        <v>136</v>
      </c>
      <c r="C70" s="12">
        <v>6</v>
      </c>
      <c r="D70" s="12">
        <v>305</v>
      </c>
      <c r="E70" s="12">
        <v>31</v>
      </c>
      <c r="F70" s="12">
        <v>37</v>
      </c>
      <c r="G70" s="13">
        <f t="shared" si="1"/>
        <v>0.12131147540983607</v>
      </c>
    </row>
    <row r="71" spans="1:7" ht="30" x14ac:dyDescent="0.25">
      <c r="A71" s="1" t="s">
        <v>137</v>
      </c>
      <c r="B71" s="1" t="s">
        <v>138</v>
      </c>
      <c r="C71" s="12">
        <v>6</v>
      </c>
      <c r="D71" s="12">
        <v>76</v>
      </c>
      <c r="E71" s="12">
        <v>8</v>
      </c>
      <c r="F71" s="12">
        <v>22</v>
      </c>
      <c r="G71" s="13">
        <f t="shared" si="1"/>
        <v>0.28947368421052633</v>
      </c>
    </row>
    <row r="72" spans="1:7" s="17" customFormat="1" ht="30" x14ac:dyDescent="0.25">
      <c r="A72" s="1" t="s">
        <v>139</v>
      </c>
      <c r="B72" s="1" t="s">
        <v>140</v>
      </c>
      <c r="C72" s="12">
        <v>4</v>
      </c>
      <c r="D72" s="12">
        <v>45</v>
      </c>
      <c r="E72" s="12">
        <v>5</v>
      </c>
      <c r="F72" s="12">
        <v>16</v>
      </c>
      <c r="G72" s="13">
        <f t="shared" si="1"/>
        <v>0.35555555555555557</v>
      </c>
    </row>
    <row r="73" spans="1:7" s="9" customFormat="1" ht="30" x14ac:dyDescent="0.25">
      <c r="A73" s="1" t="s">
        <v>141</v>
      </c>
      <c r="B73" s="1" t="s">
        <v>142</v>
      </c>
      <c r="C73" s="12">
        <v>2</v>
      </c>
      <c r="D73" s="12">
        <v>16</v>
      </c>
      <c r="E73" s="12">
        <v>2</v>
      </c>
      <c r="F73" s="12">
        <v>6</v>
      </c>
      <c r="G73" s="13">
        <f t="shared" si="1"/>
        <v>0.375</v>
      </c>
    </row>
    <row r="74" spans="1:7" s="9" customFormat="1" ht="30" x14ac:dyDescent="0.25">
      <c r="A74" s="1" t="s">
        <v>143</v>
      </c>
      <c r="B74" s="1" t="s">
        <v>144</v>
      </c>
      <c r="C74" s="12">
        <v>3</v>
      </c>
      <c r="D74" s="12">
        <v>14</v>
      </c>
      <c r="E74" s="12">
        <v>2</v>
      </c>
      <c r="F74" s="12">
        <v>4</v>
      </c>
      <c r="G74" s="13">
        <f t="shared" si="1"/>
        <v>0.2857142857142857</v>
      </c>
    </row>
    <row r="75" spans="1:7" ht="30" x14ac:dyDescent="0.25">
      <c r="A75" s="1" t="s">
        <v>145</v>
      </c>
      <c r="B75" s="1" t="s">
        <v>146</v>
      </c>
      <c r="C75" s="12">
        <v>5</v>
      </c>
      <c r="D75" s="12">
        <v>48</v>
      </c>
      <c r="E75" s="12">
        <v>5</v>
      </c>
      <c r="F75" s="12">
        <v>7</v>
      </c>
      <c r="G75" s="13">
        <f t="shared" si="1"/>
        <v>0.14583333333333334</v>
      </c>
    </row>
    <row r="76" spans="1:7" ht="30" x14ac:dyDescent="0.25">
      <c r="A76" s="1" t="s">
        <v>147</v>
      </c>
      <c r="B76" s="1" t="s">
        <v>148</v>
      </c>
      <c r="C76" s="12">
        <v>4</v>
      </c>
      <c r="D76" s="12">
        <v>38</v>
      </c>
      <c r="E76" s="12">
        <v>4</v>
      </c>
      <c r="F76" s="12">
        <v>10</v>
      </c>
      <c r="G76" s="13">
        <f t="shared" si="1"/>
        <v>0.26315789473684209</v>
      </c>
    </row>
    <row r="77" spans="1:7" x14ac:dyDescent="0.25">
      <c r="A77" s="1" t="s">
        <v>149</v>
      </c>
      <c r="B77" s="1" t="s">
        <v>150</v>
      </c>
      <c r="C77" s="12">
        <v>7</v>
      </c>
      <c r="D77" s="12">
        <v>210</v>
      </c>
      <c r="E77" s="12">
        <v>21</v>
      </c>
      <c r="F77" s="12">
        <v>31</v>
      </c>
      <c r="G77" s="13">
        <f t="shared" si="1"/>
        <v>0.14761904761904762</v>
      </c>
    </row>
    <row r="78" spans="1:7" ht="30" x14ac:dyDescent="0.25">
      <c r="A78" s="1" t="s">
        <v>151</v>
      </c>
      <c r="B78" s="1" t="s">
        <v>152</v>
      </c>
      <c r="C78" s="12">
        <v>5</v>
      </c>
      <c r="D78" s="12">
        <v>222</v>
      </c>
      <c r="E78" s="12">
        <v>23</v>
      </c>
      <c r="F78" s="12">
        <v>42</v>
      </c>
      <c r="G78" s="13">
        <f t="shared" si="1"/>
        <v>0.1891891891891892</v>
      </c>
    </row>
    <row r="79" spans="1:7" ht="30" x14ac:dyDescent="0.25">
      <c r="A79" s="1" t="s">
        <v>153</v>
      </c>
      <c r="B79" s="1" t="s">
        <v>154</v>
      </c>
      <c r="C79" s="12">
        <v>4</v>
      </c>
      <c r="D79" s="12">
        <v>29</v>
      </c>
      <c r="E79" s="12">
        <v>3</v>
      </c>
      <c r="F79" s="12">
        <v>3</v>
      </c>
      <c r="G79" s="13">
        <f t="shared" si="1"/>
        <v>0.10344827586206896</v>
      </c>
    </row>
    <row r="80" spans="1:7" x14ac:dyDescent="0.25">
      <c r="A80" s="1" t="s">
        <v>155</v>
      </c>
      <c r="B80" s="1" t="s">
        <v>156</v>
      </c>
      <c r="C80" s="12">
        <v>9</v>
      </c>
      <c r="D80" s="12">
        <v>484</v>
      </c>
      <c r="E80" s="12">
        <v>48</v>
      </c>
      <c r="F80" s="12">
        <v>96</v>
      </c>
      <c r="G80" s="13">
        <f t="shared" si="1"/>
        <v>0.19834710743801653</v>
      </c>
    </row>
    <row r="81" spans="1:7" ht="30" x14ac:dyDescent="0.25">
      <c r="A81" s="1" t="s">
        <v>157</v>
      </c>
      <c r="B81" s="1" t="s">
        <v>158</v>
      </c>
      <c r="C81" s="12">
        <v>5</v>
      </c>
      <c r="D81" s="12">
        <v>333</v>
      </c>
      <c r="E81" s="12">
        <v>34</v>
      </c>
      <c r="F81" s="12">
        <v>39</v>
      </c>
      <c r="G81" s="13">
        <f t="shared" si="1"/>
        <v>0.11711711711711711</v>
      </c>
    </row>
    <row r="82" spans="1:7" x14ac:dyDescent="0.25">
      <c r="A82" s="1" t="s">
        <v>159</v>
      </c>
      <c r="B82" s="1" t="s">
        <v>160</v>
      </c>
      <c r="C82" s="12">
        <v>4</v>
      </c>
      <c r="D82" s="12">
        <v>144</v>
      </c>
      <c r="E82" s="12">
        <v>15</v>
      </c>
      <c r="F82" s="12">
        <v>30</v>
      </c>
      <c r="G82" s="13">
        <f t="shared" si="1"/>
        <v>0.20833333333333334</v>
      </c>
    </row>
    <row r="83" spans="1:7" ht="30" x14ac:dyDescent="0.25">
      <c r="A83" s="1" t="s">
        <v>161</v>
      </c>
      <c r="B83" s="1" t="s">
        <v>162</v>
      </c>
      <c r="C83" s="12">
        <v>5</v>
      </c>
      <c r="D83" s="12">
        <v>47</v>
      </c>
      <c r="E83" s="12">
        <v>5</v>
      </c>
      <c r="F83" s="12">
        <v>19</v>
      </c>
      <c r="G83" s="13">
        <f t="shared" si="1"/>
        <v>0.40425531914893614</v>
      </c>
    </row>
    <row r="84" spans="1:7" ht="30" x14ac:dyDescent="0.25">
      <c r="A84" s="1" t="s">
        <v>163</v>
      </c>
      <c r="B84" s="1" t="s">
        <v>164</v>
      </c>
      <c r="C84" s="12">
        <v>6</v>
      </c>
      <c r="D84" s="12">
        <v>67</v>
      </c>
      <c r="E84" s="12">
        <v>7</v>
      </c>
      <c r="F84" s="12">
        <v>11</v>
      </c>
      <c r="G84" s="13">
        <f t="shared" si="1"/>
        <v>0.16417910447761194</v>
      </c>
    </row>
    <row r="85" spans="1:7" ht="30" x14ac:dyDescent="0.25">
      <c r="A85" s="1" t="s">
        <v>165</v>
      </c>
      <c r="B85" s="1" t="s">
        <v>166</v>
      </c>
      <c r="C85" s="12">
        <v>4</v>
      </c>
      <c r="D85" s="12">
        <v>197</v>
      </c>
      <c r="E85" s="12">
        <v>20</v>
      </c>
      <c r="F85" s="12">
        <v>25</v>
      </c>
      <c r="G85" s="13">
        <f t="shared" si="1"/>
        <v>0.12690355329949238</v>
      </c>
    </row>
    <row r="86" spans="1:7" s="9" customFormat="1" ht="30" x14ac:dyDescent="0.25">
      <c r="A86" s="1" t="s">
        <v>167</v>
      </c>
      <c r="B86" s="1" t="s">
        <v>168</v>
      </c>
      <c r="C86" s="12">
        <v>3</v>
      </c>
      <c r="D86" s="12">
        <v>70</v>
      </c>
      <c r="E86" s="12">
        <v>7</v>
      </c>
      <c r="F86" s="12">
        <v>12</v>
      </c>
      <c r="G86" s="13">
        <f t="shared" si="1"/>
        <v>0.17142857142857143</v>
      </c>
    </row>
    <row r="87" spans="1:7" x14ac:dyDescent="0.25">
      <c r="A87" s="1" t="s">
        <v>169</v>
      </c>
      <c r="B87" s="1" t="s">
        <v>211</v>
      </c>
      <c r="C87" s="12">
        <v>7</v>
      </c>
      <c r="D87" s="12">
        <v>114</v>
      </c>
      <c r="E87" s="12">
        <v>12</v>
      </c>
      <c r="F87" s="12">
        <v>16</v>
      </c>
      <c r="G87" s="13">
        <f t="shared" si="1"/>
        <v>0.14035087719298245</v>
      </c>
    </row>
    <row r="88" spans="1:7" x14ac:dyDescent="0.25">
      <c r="A88" s="1" t="s">
        <v>170</v>
      </c>
      <c r="B88" s="1" t="s">
        <v>171</v>
      </c>
      <c r="C88" s="12">
        <v>7</v>
      </c>
      <c r="D88" s="12">
        <v>582</v>
      </c>
      <c r="E88" s="12">
        <v>59</v>
      </c>
      <c r="F88" s="12">
        <v>93</v>
      </c>
      <c r="G88" s="13">
        <f t="shared" si="1"/>
        <v>0.15979381443298968</v>
      </c>
    </row>
    <row r="89" spans="1:7" ht="30" x14ac:dyDescent="0.25">
      <c r="A89" s="1" t="s">
        <v>172</v>
      </c>
      <c r="B89" s="1" t="s">
        <v>173</v>
      </c>
      <c r="C89" s="12">
        <v>6</v>
      </c>
      <c r="D89" s="12">
        <v>604</v>
      </c>
      <c r="E89" s="12">
        <v>61</v>
      </c>
      <c r="F89" s="12">
        <v>112</v>
      </c>
      <c r="G89" s="13">
        <f t="shared" si="1"/>
        <v>0.18543046357615894</v>
      </c>
    </row>
    <row r="90" spans="1:7" ht="30" x14ac:dyDescent="0.25">
      <c r="A90" s="1" t="s">
        <v>174</v>
      </c>
      <c r="B90" s="1" t="s">
        <v>175</v>
      </c>
      <c r="C90" s="12">
        <v>4</v>
      </c>
      <c r="D90" s="12">
        <v>122</v>
      </c>
      <c r="E90" s="12">
        <v>13</v>
      </c>
      <c r="F90" s="12">
        <v>21</v>
      </c>
      <c r="G90" s="13">
        <f t="shared" si="1"/>
        <v>0.1721311475409836</v>
      </c>
    </row>
    <row r="91" spans="1:7" ht="30" x14ac:dyDescent="0.25">
      <c r="A91" s="1" t="s">
        <v>176</v>
      </c>
      <c r="B91" s="1" t="s">
        <v>177</v>
      </c>
      <c r="C91" s="12">
        <v>6</v>
      </c>
      <c r="D91" s="12">
        <v>108</v>
      </c>
      <c r="E91" s="12">
        <v>11</v>
      </c>
      <c r="F91" s="12">
        <v>21</v>
      </c>
      <c r="G91" s="13">
        <f t="shared" si="1"/>
        <v>0.19444444444444445</v>
      </c>
    </row>
    <row r="92" spans="1:7" ht="30" x14ac:dyDescent="0.25">
      <c r="A92" s="1" t="s">
        <v>216</v>
      </c>
      <c r="B92" s="1" t="s">
        <v>178</v>
      </c>
      <c r="C92" s="12">
        <v>5</v>
      </c>
      <c r="D92" s="12">
        <v>157</v>
      </c>
      <c r="E92" s="12">
        <v>16</v>
      </c>
      <c r="F92" s="12">
        <v>30</v>
      </c>
      <c r="G92" s="13">
        <f t="shared" si="1"/>
        <v>0.19108280254777071</v>
      </c>
    </row>
    <row r="93" spans="1:7" ht="30" x14ac:dyDescent="0.25">
      <c r="A93" s="1" t="s">
        <v>179</v>
      </c>
      <c r="B93" s="1" t="s">
        <v>180</v>
      </c>
      <c r="C93" s="12">
        <v>3</v>
      </c>
      <c r="D93" s="12">
        <v>60</v>
      </c>
      <c r="E93" s="12">
        <v>6</v>
      </c>
      <c r="F93" s="12">
        <v>13</v>
      </c>
      <c r="G93" s="13">
        <f t="shared" si="1"/>
        <v>0.21666666666666667</v>
      </c>
    </row>
    <row r="94" spans="1:7" s="17" customFormat="1" x14ac:dyDescent="0.25">
      <c r="A94" s="18" t="s">
        <v>181</v>
      </c>
      <c r="B94" s="18" t="s">
        <v>182</v>
      </c>
      <c r="C94" s="19">
        <v>7</v>
      </c>
      <c r="D94" s="19">
        <v>205</v>
      </c>
      <c r="E94" s="19">
        <v>21</v>
      </c>
      <c r="F94" s="19">
        <v>15</v>
      </c>
      <c r="G94" s="20">
        <f t="shared" si="1"/>
        <v>7.3170731707317069E-2</v>
      </c>
    </row>
    <row r="95" spans="1:7" ht="30" x14ac:dyDescent="0.25">
      <c r="A95" s="1" t="s">
        <v>183</v>
      </c>
      <c r="B95" s="1" t="s">
        <v>184</v>
      </c>
      <c r="C95" s="12">
        <v>7</v>
      </c>
      <c r="D95" s="12">
        <v>768</v>
      </c>
      <c r="E95" s="12">
        <v>77</v>
      </c>
      <c r="F95" s="12">
        <v>84</v>
      </c>
      <c r="G95" s="13">
        <f t="shared" si="1"/>
        <v>0.109375</v>
      </c>
    </row>
    <row r="96" spans="1:7" ht="30" x14ac:dyDescent="0.25">
      <c r="A96" s="1" t="s">
        <v>185</v>
      </c>
      <c r="B96" s="1" t="s">
        <v>186</v>
      </c>
      <c r="C96" s="12">
        <v>4</v>
      </c>
      <c r="D96" s="12">
        <v>91</v>
      </c>
      <c r="E96" s="12">
        <v>10</v>
      </c>
      <c r="F96" s="12">
        <v>14</v>
      </c>
      <c r="G96" s="13">
        <f t="shared" si="1"/>
        <v>0.15384615384615385</v>
      </c>
    </row>
    <row r="97" spans="1:7" ht="30" x14ac:dyDescent="0.25">
      <c r="A97" s="1" t="s">
        <v>187</v>
      </c>
      <c r="B97" s="1" t="s">
        <v>188</v>
      </c>
      <c r="C97" s="12">
        <v>11</v>
      </c>
      <c r="D97" s="12">
        <v>489</v>
      </c>
      <c r="E97" s="12">
        <v>49</v>
      </c>
      <c r="F97" s="12">
        <v>101</v>
      </c>
      <c r="G97" s="13">
        <f t="shared" si="1"/>
        <v>0.20654396728016361</v>
      </c>
    </row>
    <row r="98" spans="1:7" ht="30" x14ac:dyDescent="0.25">
      <c r="A98" s="18" t="s">
        <v>189</v>
      </c>
      <c r="B98" s="18" t="s">
        <v>190</v>
      </c>
      <c r="C98" s="19">
        <v>7</v>
      </c>
      <c r="D98" s="19">
        <v>119</v>
      </c>
      <c r="E98" s="19">
        <v>12</v>
      </c>
      <c r="F98" s="19">
        <v>8</v>
      </c>
      <c r="G98" s="20">
        <f t="shared" si="1"/>
        <v>6.7226890756302518E-2</v>
      </c>
    </row>
    <row r="99" spans="1:7" s="17" customFormat="1" ht="30" x14ac:dyDescent="0.25">
      <c r="A99" s="18" t="s">
        <v>191</v>
      </c>
      <c r="B99" s="18" t="s">
        <v>192</v>
      </c>
      <c r="C99" s="19">
        <v>4</v>
      </c>
      <c r="D99" s="19">
        <v>101</v>
      </c>
      <c r="E99" s="19">
        <v>11</v>
      </c>
      <c r="F99" s="19">
        <v>4</v>
      </c>
      <c r="G99" s="20">
        <f t="shared" si="1"/>
        <v>3.9603960396039604E-2</v>
      </c>
    </row>
    <row r="100" spans="1:7" ht="30" x14ac:dyDescent="0.25">
      <c r="A100" s="1" t="s">
        <v>193</v>
      </c>
      <c r="B100" s="1" t="s">
        <v>194</v>
      </c>
      <c r="C100" s="12">
        <v>2</v>
      </c>
      <c r="D100" s="12">
        <v>47</v>
      </c>
      <c r="E100" s="12">
        <v>5</v>
      </c>
      <c r="F100" s="12">
        <v>14</v>
      </c>
      <c r="G100" s="13">
        <f t="shared" si="1"/>
        <v>0.2978723404255319</v>
      </c>
    </row>
    <row r="101" spans="1:7" ht="30" x14ac:dyDescent="0.25">
      <c r="A101" s="1" t="s">
        <v>195</v>
      </c>
      <c r="B101" s="1" t="s">
        <v>196</v>
      </c>
      <c r="C101" s="12">
        <v>2</v>
      </c>
      <c r="D101" s="12">
        <v>46</v>
      </c>
      <c r="E101" s="12">
        <v>5</v>
      </c>
      <c r="F101" s="12">
        <v>5</v>
      </c>
      <c r="G101" s="13">
        <f t="shared" si="1"/>
        <v>0.10869565217391304</v>
      </c>
    </row>
    <row r="102" spans="1:7" s="9" customFormat="1" x14ac:dyDescent="0.25">
      <c r="A102" s="1" t="s">
        <v>197</v>
      </c>
      <c r="B102" s="1" t="s">
        <v>198</v>
      </c>
      <c r="C102" s="12">
        <v>7</v>
      </c>
      <c r="D102" s="12">
        <v>922</v>
      </c>
      <c r="E102" s="12">
        <v>93</v>
      </c>
      <c r="F102" s="12">
        <v>149</v>
      </c>
      <c r="G102" s="13">
        <f t="shared" si="1"/>
        <v>0.1616052060737527</v>
      </c>
    </row>
    <row r="103" spans="1:7" ht="30" x14ac:dyDescent="0.25">
      <c r="A103" s="1" t="s">
        <v>199</v>
      </c>
      <c r="B103" s="1" t="s">
        <v>200</v>
      </c>
      <c r="C103" s="12">
        <v>9</v>
      </c>
      <c r="D103" s="12">
        <v>703</v>
      </c>
      <c r="E103" s="12">
        <v>71</v>
      </c>
      <c r="F103" s="12">
        <v>110</v>
      </c>
      <c r="G103" s="13">
        <f t="shared" si="1"/>
        <v>0.15647226173541964</v>
      </c>
    </row>
    <row r="104" spans="1:7" ht="30" x14ac:dyDescent="0.25">
      <c r="A104" s="1" t="s">
        <v>201</v>
      </c>
      <c r="B104" s="1" t="s">
        <v>202</v>
      </c>
      <c r="C104" s="12">
        <v>8</v>
      </c>
      <c r="D104" s="12">
        <v>561</v>
      </c>
      <c r="E104" s="12">
        <v>57</v>
      </c>
      <c r="F104" s="12">
        <v>78</v>
      </c>
      <c r="G104" s="13">
        <f t="shared" si="1"/>
        <v>0.13903743315508021</v>
      </c>
    </row>
    <row r="105" spans="1:7" ht="71.25" customHeight="1" x14ac:dyDescent="0.25">
      <c r="A105" s="1" t="s">
        <v>203</v>
      </c>
      <c r="B105" s="1" t="s">
        <v>204</v>
      </c>
      <c r="C105" s="12">
        <v>4</v>
      </c>
      <c r="D105" s="12">
        <v>88</v>
      </c>
      <c r="E105" s="12">
        <v>9</v>
      </c>
      <c r="F105" s="12">
        <v>15</v>
      </c>
      <c r="G105" s="13">
        <f t="shared" si="1"/>
        <v>0.17045454545454544</v>
      </c>
    </row>
    <row r="106" spans="1:7" ht="56.25" customHeight="1" x14ac:dyDescent="0.25">
      <c r="A106" s="1" t="s">
        <v>205</v>
      </c>
      <c r="B106" s="1" t="s">
        <v>206</v>
      </c>
      <c r="C106" s="12">
        <v>5</v>
      </c>
      <c r="D106" s="12">
        <v>198</v>
      </c>
      <c r="E106" s="12">
        <v>20</v>
      </c>
      <c r="F106" s="12">
        <v>40</v>
      </c>
      <c r="G106" s="13">
        <f t="shared" si="1"/>
        <v>0.20202020202020202</v>
      </c>
    </row>
    <row r="107" spans="1:7" ht="45" customHeight="1" x14ac:dyDescent="0.25">
      <c r="A107" s="2"/>
      <c r="B107" s="16" t="s">
        <v>210</v>
      </c>
      <c r="C107" s="4">
        <f t="shared" ref="C107:D107" si="2">SUM(C2:C106)</f>
        <v>760</v>
      </c>
      <c r="D107" s="4">
        <f t="shared" si="2"/>
        <v>32062</v>
      </c>
      <c r="E107" s="4"/>
      <c r="F107" s="4">
        <f>SUM(F2:F106)</f>
        <v>5665</v>
      </c>
      <c r="G107" s="10"/>
    </row>
    <row r="110" spans="1:7" x14ac:dyDescent="0.25">
      <c r="D110" s="15"/>
    </row>
    <row r="111" spans="1:7" x14ac:dyDescent="0.25">
      <c r="D111" s="15"/>
    </row>
    <row r="112" spans="1:7" x14ac:dyDescent="0.25">
      <c r="D112" s="15"/>
    </row>
    <row r="113" spans="4:4" x14ac:dyDescent="0.25">
      <c r="D113" s="15"/>
    </row>
  </sheetData>
  <autoFilter ref="B1:B113" xr:uid="{A36D31B0-5591-4D4F-B545-5E2F96890A18}"/>
  <pageMargins left="0.70866141732283472" right="0.70866141732283472" top="0.74803149606299213" bottom="0.74803149606299213" header="0.31496062992125984" footer="0.31496062992125984"/>
  <pageSetup paperSize="8" orientation="portrait" verticalDpi="0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Disponibilità_CCS</vt:lpstr>
      <vt:lpstr>Disponibilità_CCS!Titoli_stampa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Servili</dc:creator>
  <cp:lastModifiedBy>Giorgio Ghiglione</cp:lastModifiedBy>
  <cp:lastPrinted>2023-05-02T06:31:25Z</cp:lastPrinted>
  <dcterms:created xsi:type="dcterms:W3CDTF">2023-03-13T12:34:53Z</dcterms:created>
  <dcterms:modified xsi:type="dcterms:W3CDTF">2023-05-04T11:55:01Z</dcterms:modified>
</cp:coreProperties>
</file>